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DULO FINANZIARIO PROGETTI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<sst xmlns="http://schemas.openxmlformats.org/spreadsheetml/2006/main" count="68" uniqueCount="62">
  <si>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Indicare il titolo del progetto:…………………………………………………………….</t>
  </si>
  <si>
    <t>Importo dei compensi: .</t>
  </si>
  <si>
    <t>N.B.:  basta inserire il n° delle ore programmate e la cifra del compenso orario  nelle apposite caselle,</t>
  </si>
  <si>
    <t>per ottenere automaticamente il calcolo dei sub-totali e del costo totale del progetto.</t>
  </si>
  <si>
    <t xml:space="preserve">                Ore</t>
  </si>
  <si>
    <t xml:space="preserve">   Importo</t>
  </si>
  <si>
    <t>n° ore     (€17,50)</t>
  </si>
  <si>
    <t>Docenza  (€ 35,00)</t>
  </si>
  <si>
    <t>Funzionali  (€ 17,50)</t>
  </si>
  <si>
    <t xml:space="preserve">    totale</t>
  </si>
  <si>
    <t>SUB-TOTALE   1 ………………….……………………..…..……………………………………………………………...………:</t>
  </si>
  <si>
    <t xml:space="preserve">                    Docenti  esterni</t>
  </si>
  <si>
    <t xml:space="preserve">           ESPERTI   ESTERNI</t>
  </si>
  <si>
    <t xml:space="preserve">n° ore </t>
  </si>
  <si>
    <t>Totale</t>
  </si>
  <si>
    <t>Compenso   orario</t>
  </si>
  <si>
    <t>SUB-TOTALE   2 ………………….……………………..…..……………………………………………………………...………:</t>
  </si>
  <si>
    <t xml:space="preserve">              Ore  aggiuntive  per la  partecipazione  a   progetti</t>
  </si>
  <si>
    <t xml:space="preserve">A.A.  A.T. </t>
  </si>
  <si>
    <t>Importo</t>
  </si>
  <si>
    <t>ore</t>
  </si>
  <si>
    <t>Tot importo</t>
  </si>
  <si>
    <t>importo</t>
  </si>
  <si>
    <t>SUB-TOTALE   3 ………………….……………………..…..……………………………………………………………...………:</t>
  </si>
  <si>
    <t>COSTO   COMPLESSIVO  DEL  PROGETTO …………………………………………………………………….</t>
  </si>
  <si>
    <t>…………………………………………………………………</t>
  </si>
  <si>
    <t>1)   Personale Docente Interno</t>
  </si>
  <si>
    <t>(€ 14,50)</t>
  </si>
  <si>
    <t>Data, _____________</t>
  </si>
  <si>
    <t xml:space="preserve">    Ore per Progettazione, Verifica, Documentazione</t>
  </si>
  <si>
    <t>Ore</t>
  </si>
  <si>
    <t>Totale Importo</t>
  </si>
  <si>
    <t>b) ore di attività aggiuntiva di insegnamento € 35,00/ora</t>
  </si>
  <si>
    <t xml:space="preserve">a) ore per attività aggiuntiva non di insegnamento e progettazione € 17,50 /ora;  </t>
  </si>
  <si>
    <t>Scheda POF 2</t>
  </si>
  <si>
    <t>2) Coinvolgimento del Personale A.T.A.</t>
  </si>
  <si>
    <t>FIRMA   del Docente Responsabile del Progetto</t>
  </si>
  <si>
    <t>VISTO</t>
  </si>
  <si>
    <t>IL DIRETTORE SGA</t>
  </si>
  <si>
    <t>Importo orario          € 35,00</t>
  </si>
  <si>
    <t>Descrizione    voce</t>
  </si>
  <si>
    <t>APPROVATO</t>
  </si>
  <si>
    <t>IL DIRIGENTE SCOLASTICO</t>
  </si>
  <si>
    <t>Preside Bianca Maria Tagliaferri</t>
  </si>
  <si>
    <t>DESCRIZIONE    BENI</t>
  </si>
  <si>
    <t>MOTIVAZIONE ACQUISTO</t>
  </si>
  <si>
    <t>PIANO FINANZIARIO PROGETTI</t>
  </si>
  <si>
    <t>Ore di insegnamento docenti interni                                                                  (aggiuntive all'orario d'obbligo)</t>
  </si>
  <si>
    <r>
      <t>3) Incarichi collaborazioni di personale esterno (</t>
    </r>
    <r>
      <rPr>
        <b/>
        <i/>
        <sz val="10"/>
        <rFont val="Arial"/>
        <family val="2"/>
      </rPr>
      <t>solo se non vi sono professionalità all'interno della scuola</t>
    </r>
    <r>
      <rPr>
        <b/>
        <sz val="10"/>
        <rFont val="Arial"/>
        <family val="2"/>
      </rPr>
      <t>)</t>
    </r>
  </si>
  <si>
    <t>SPESA PRESUNTA</t>
  </si>
  <si>
    <r>
      <t>4) Beni di consumo (</t>
    </r>
    <r>
      <rPr>
        <b/>
        <i/>
        <sz val="10"/>
        <rFont val="Arial"/>
        <family val="2"/>
      </rPr>
      <t>spese per acquisto materiali, pubblicazioni, altro...</t>
    </r>
    <r>
      <rPr>
        <b/>
        <sz val="10"/>
        <rFont val="Arial"/>
        <family val="2"/>
      </rPr>
      <t>)</t>
    </r>
  </si>
  <si>
    <t>Coll. Scol.</t>
  </si>
  <si>
    <t>(€ 12,50)</t>
  </si>
  <si>
    <t>TOTALE SPESE DI PERSONALE           Lordo Dip.</t>
  </si>
  <si>
    <t>ONERI C/STATO</t>
  </si>
  <si>
    <t>TOTALE SPESE DI PERSONALE           Lordo Stato</t>
  </si>
  <si>
    <t>INPDAP 24,20%</t>
  </si>
  <si>
    <t>IRAP             8,50%</t>
  </si>
  <si>
    <t>SUB-TOTALE   4 ………………….……………………..…..……………………………………………………………...………:</t>
  </si>
  <si>
    <t>SUB-TOTALE   5 …………………..……………………..…..……………………………………………………………...………:</t>
  </si>
  <si>
    <r>
      <t xml:space="preserve">               D.S.G.A.</t>
    </r>
    <r>
      <rPr>
        <b/>
        <sz val="8"/>
        <rFont val="Arial"/>
        <family val="2"/>
      </rPr>
      <t xml:space="preserve"> (no a carico Fis)</t>
    </r>
  </si>
  <si>
    <t>Dott.ssa Marilena Ballarani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</si>
</sst>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51">
    <font>
      <sz val="10"/>
      <name val="Arial"/>
      <family val="0"/>
    </font>
    <font>
      <b/>
      <sz val="18"/>
      <color indexed="48"/>
      <name val="Arial"/>
      <family val="2"/>
    </font>
    <font>
      <sz val="16"/>
      <name val="Arial"/>
      <family val="0"/>
    </font>
    <font>
      <b/>
      <sz val="12"/>
      <color indexed="4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9"/>
      <color indexed="48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i/>
      <sz val="10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/>
    </xf>
    <xf numFmtId="0" fontId="10" fillId="0" borderId="16" xfId="0" applyFont="1" applyBorder="1" applyAlignment="1">
      <alignment/>
    </xf>
    <xf numFmtId="0" fontId="0" fillId="0" borderId="14" xfId="0" applyBorder="1" applyAlignment="1">
      <alignment/>
    </xf>
    <xf numFmtId="168" fontId="0" fillId="33" borderId="17" xfId="0" applyNumberFormat="1" applyFont="1" applyFill="1" applyBorder="1" applyAlignment="1">
      <alignment/>
    </xf>
    <xf numFmtId="0" fontId="0" fillId="0" borderId="12" xfId="0" applyBorder="1" applyAlignment="1">
      <alignment/>
    </xf>
    <xf numFmtId="168" fontId="0" fillId="33" borderId="18" xfId="0" applyNumberFormat="1" applyFill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28" xfId="0" applyFont="1" applyBorder="1" applyAlignment="1">
      <alignment/>
    </xf>
    <xf numFmtId="0" fontId="0" fillId="0" borderId="30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14" fontId="7" fillId="0" borderId="0" xfId="0" applyNumberFormat="1" applyFont="1" applyAlignment="1">
      <alignment/>
    </xf>
    <xf numFmtId="44" fontId="0" fillId="33" borderId="18" xfId="0" applyNumberFormat="1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8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24" xfId="0" applyFont="1" applyFill="1" applyBorder="1" applyAlignment="1">
      <alignment horizontal="center" vertical="center" wrapText="1"/>
    </xf>
    <xf numFmtId="168" fontId="7" fillId="0" borderId="24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/>
    </xf>
    <xf numFmtId="168" fontId="7" fillId="0" borderId="24" xfId="0" applyNumberFormat="1" applyFont="1" applyFill="1" applyBorder="1" applyAlignment="1">
      <alignment/>
    </xf>
    <xf numFmtId="168" fontId="5" fillId="13" borderId="37" xfId="0" applyNumberFormat="1" applyFont="1" applyFill="1" applyBorder="1" applyAlignment="1">
      <alignment/>
    </xf>
    <xf numFmtId="168" fontId="5" fillId="13" borderId="24" xfId="0" applyNumberFormat="1" applyFont="1" applyFill="1" applyBorder="1" applyAlignment="1">
      <alignment/>
    </xf>
    <xf numFmtId="168" fontId="5" fillId="14" borderId="38" xfId="0" applyNumberFormat="1" applyFont="1" applyFill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168" fontId="0" fillId="33" borderId="24" xfId="0" applyNumberFormat="1" applyFill="1" applyBorder="1" applyAlignment="1">
      <alignment horizontal="center"/>
    </xf>
    <xf numFmtId="168" fontId="0" fillId="33" borderId="18" xfId="0" applyNumberForma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168" fontId="0" fillId="33" borderId="50" xfId="0" applyNumberFormat="1" applyFill="1" applyBorder="1" applyAlignment="1">
      <alignment horizontal="center"/>
    </xf>
    <xf numFmtId="168" fontId="0" fillId="33" borderId="51" xfId="0" applyNumberFormat="1" applyFill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8" fontId="0" fillId="33" borderId="49" xfId="0" applyNumberFormat="1" applyFill="1" applyBorder="1" applyAlignment="1">
      <alignment horizontal="center"/>
    </xf>
    <xf numFmtId="168" fontId="0" fillId="33" borderId="15" xfId="0" applyNumberFormat="1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68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34">
      <selection activeCell="D65" sqref="D65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9.57421875" style="0" customWidth="1"/>
    <col min="4" max="4" width="10.57421875" style="0" customWidth="1"/>
    <col min="6" max="6" width="9.8515625" style="0" customWidth="1"/>
    <col min="7" max="7" width="10.00390625" style="0" customWidth="1"/>
    <col min="9" max="9" width="12.28125" style="0" customWidth="1"/>
  </cols>
  <sheetData>
    <row r="1" spans="1:9" ht="20.25" customHeight="1">
      <c r="A1" s="91" t="s">
        <v>46</v>
      </c>
      <c r="B1" s="91"/>
      <c r="C1" s="91"/>
      <c r="D1" s="91"/>
      <c r="E1" s="91"/>
      <c r="F1" s="91"/>
      <c r="G1" s="91"/>
      <c r="H1" s="91"/>
      <c r="I1" s="66" t="s">
        <v>34</v>
      </c>
    </row>
    <row r="2" ht="9" customHeight="1">
      <c r="C2" s="1"/>
    </row>
    <row r="3" spans="2:5" ht="21" customHeight="1">
      <c r="B3" s="2" t="s">
        <v>0</v>
      </c>
      <c r="E3" s="67"/>
    </row>
    <row r="4" ht="8.25" customHeight="1"/>
    <row r="5" ht="12.75">
      <c r="B5" s="3" t="s">
        <v>1</v>
      </c>
    </row>
    <row r="6" ht="12.75">
      <c r="B6" s="4" t="s">
        <v>33</v>
      </c>
    </row>
    <row r="7" ht="12.75">
      <c r="B7" s="4" t="s">
        <v>32</v>
      </c>
    </row>
    <row r="8" ht="12.75">
      <c r="B8" s="5" t="s">
        <v>2</v>
      </c>
    </row>
    <row r="9" ht="12.75">
      <c r="B9" s="5" t="s">
        <v>3</v>
      </c>
    </row>
    <row r="10" s="6" customFormat="1" ht="21.75" customHeight="1" thickBot="1">
      <c r="A10" s="7" t="s">
        <v>26</v>
      </c>
    </row>
    <row r="11" spans="2:7" s="6" customFormat="1" ht="32.25" customHeight="1">
      <c r="B11" s="87" t="s">
        <v>40</v>
      </c>
      <c r="C11" s="103" t="s">
        <v>29</v>
      </c>
      <c r="D11" s="104"/>
      <c r="E11" s="103" t="s">
        <v>47</v>
      </c>
      <c r="F11" s="105"/>
      <c r="G11" s="104"/>
    </row>
    <row r="12" spans="2:7" s="6" customFormat="1" ht="23.25" customHeight="1">
      <c r="B12" s="89"/>
      <c r="C12" s="56" t="s">
        <v>30</v>
      </c>
      <c r="D12" s="77" t="s">
        <v>31</v>
      </c>
      <c r="E12" s="9" t="s">
        <v>4</v>
      </c>
      <c r="F12" s="10"/>
      <c r="G12" s="11" t="s">
        <v>5</v>
      </c>
    </row>
    <row r="13" spans="2:7" ht="29.25" customHeight="1">
      <c r="B13" s="88"/>
      <c r="C13" s="57" t="s">
        <v>6</v>
      </c>
      <c r="D13" s="77"/>
      <c r="E13" s="13" t="s">
        <v>7</v>
      </c>
      <c r="F13" s="13" t="s">
        <v>8</v>
      </c>
      <c r="G13" s="14" t="s">
        <v>9</v>
      </c>
    </row>
    <row r="14" spans="2:7" ht="12.75">
      <c r="B14" s="15"/>
      <c r="C14" s="16"/>
      <c r="D14" s="17">
        <f aca="true" t="shared" si="0" ref="D14:D20">C14*17.5</f>
        <v>0</v>
      </c>
      <c r="E14" s="18"/>
      <c r="F14" s="18"/>
      <c r="G14" s="19">
        <f aca="true" t="shared" si="1" ref="G14:G20">SUM(E14*35)+(F14*17.5)</f>
        <v>0</v>
      </c>
    </row>
    <row r="15" spans="2:7" ht="12.75">
      <c r="B15" s="15"/>
      <c r="C15" s="16"/>
      <c r="D15" s="17">
        <f t="shared" si="0"/>
        <v>0</v>
      </c>
      <c r="E15" s="18"/>
      <c r="F15" s="18"/>
      <c r="G15" s="19">
        <f t="shared" si="1"/>
        <v>0</v>
      </c>
    </row>
    <row r="16" spans="2:7" ht="12.75">
      <c r="B16" s="15"/>
      <c r="C16" s="16"/>
      <c r="D16" s="17">
        <f t="shared" si="0"/>
        <v>0</v>
      </c>
      <c r="E16" s="18"/>
      <c r="F16" s="18"/>
      <c r="G16" s="19">
        <f t="shared" si="1"/>
        <v>0</v>
      </c>
    </row>
    <row r="17" spans="2:7" ht="12.75">
      <c r="B17" s="15"/>
      <c r="C17" s="16"/>
      <c r="D17" s="17">
        <f t="shared" si="0"/>
        <v>0</v>
      </c>
      <c r="E17" s="18"/>
      <c r="F17" s="18"/>
      <c r="G17" s="19">
        <f t="shared" si="1"/>
        <v>0</v>
      </c>
    </row>
    <row r="18" spans="2:7" ht="12.75">
      <c r="B18" s="15"/>
      <c r="C18" s="16"/>
      <c r="D18" s="17">
        <f t="shared" si="0"/>
        <v>0</v>
      </c>
      <c r="E18" s="18"/>
      <c r="F18" s="18"/>
      <c r="G18" s="19">
        <f t="shared" si="1"/>
        <v>0</v>
      </c>
    </row>
    <row r="19" spans="2:7" ht="12.75">
      <c r="B19" s="15"/>
      <c r="C19" s="16"/>
      <c r="D19" s="17">
        <f t="shared" si="0"/>
        <v>0</v>
      </c>
      <c r="E19" s="18"/>
      <c r="F19" s="18"/>
      <c r="G19" s="19">
        <f t="shared" si="1"/>
        <v>0</v>
      </c>
    </row>
    <row r="20" spans="2:7" ht="13.5" customHeight="1" thickBot="1">
      <c r="B20" s="20"/>
      <c r="C20" s="21"/>
      <c r="D20" s="17">
        <f t="shared" si="0"/>
        <v>0</v>
      </c>
      <c r="E20" s="22"/>
      <c r="F20" s="22"/>
      <c r="G20" s="19">
        <f t="shared" si="1"/>
        <v>0</v>
      </c>
    </row>
    <row r="21" spans="2:9" ht="18" customHeight="1" thickBot="1">
      <c r="B21" s="23" t="s">
        <v>10</v>
      </c>
      <c r="D21" s="24"/>
      <c r="I21" s="74">
        <f>SUM(D14,D15,D16,D17,D18,D19,D20,G14,G15,G16,G17,G18,G19,G20)</f>
        <v>0</v>
      </c>
    </row>
    <row r="22" spans="2:9" ht="9.75" customHeight="1">
      <c r="B22" s="25"/>
      <c r="I22" s="26"/>
    </row>
    <row r="23" ht="18" customHeight="1" thickBot="1">
      <c r="A23" s="27" t="s">
        <v>35</v>
      </c>
    </row>
    <row r="24" spans="2:9" ht="18" customHeight="1" thickBot="1">
      <c r="B24" s="81" t="s">
        <v>40</v>
      </c>
      <c r="C24" s="82"/>
      <c r="D24" s="37" t="s">
        <v>17</v>
      </c>
      <c r="E24" s="36"/>
      <c r="F24" s="37"/>
      <c r="G24" s="37"/>
      <c r="H24" s="36"/>
      <c r="I24" s="38"/>
    </row>
    <row r="25" spans="2:9" ht="24.75" customHeight="1" thickBot="1">
      <c r="B25" s="83"/>
      <c r="C25" s="84"/>
      <c r="D25" s="59" t="s">
        <v>60</v>
      </c>
      <c r="E25" s="39"/>
      <c r="F25" s="40" t="s">
        <v>18</v>
      </c>
      <c r="G25" s="41" t="s">
        <v>27</v>
      </c>
      <c r="H25" s="42" t="s">
        <v>51</v>
      </c>
      <c r="I25" s="41" t="s">
        <v>52</v>
      </c>
    </row>
    <row r="26" spans="2:9" ht="18" customHeight="1">
      <c r="B26" s="85"/>
      <c r="C26" s="86"/>
      <c r="D26" s="47" t="s">
        <v>30</v>
      </c>
      <c r="E26" s="44" t="s">
        <v>19</v>
      </c>
      <c r="F26" s="45" t="s">
        <v>20</v>
      </c>
      <c r="G26" s="46" t="s">
        <v>21</v>
      </c>
      <c r="H26" s="47" t="s">
        <v>20</v>
      </c>
      <c r="I26" s="48" t="s">
        <v>22</v>
      </c>
    </row>
    <row r="27" spans="2:9" ht="18" customHeight="1" thickBot="1">
      <c r="B27" s="80"/>
      <c r="C27" s="80"/>
      <c r="D27" s="18"/>
      <c r="E27" s="19">
        <f>D27*18.5</f>
        <v>0</v>
      </c>
      <c r="F27" s="18"/>
      <c r="G27" s="55">
        <f>F27*14.5</f>
        <v>0</v>
      </c>
      <c r="H27" s="18"/>
      <c r="I27" s="55">
        <f>H27*12.5</f>
        <v>0</v>
      </c>
    </row>
    <row r="28" spans="2:9" ht="18" customHeight="1" thickBot="1">
      <c r="B28" s="23" t="s">
        <v>16</v>
      </c>
      <c r="I28" s="74">
        <f>SUM(E27,G27,I27,)</f>
        <v>0</v>
      </c>
    </row>
    <row r="29" spans="2:9" ht="2.25" customHeight="1">
      <c r="B29" s="23"/>
      <c r="I29" s="68"/>
    </row>
    <row r="30" spans="2:9" s="69" customFormat="1" ht="33" customHeight="1">
      <c r="B30" s="106" t="s">
        <v>53</v>
      </c>
      <c r="C30" s="107" t="s">
        <v>54</v>
      </c>
      <c r="D30" s="107"/>
      <c r="E30" s="106" t="s">
        <v>55</v>
      </c>
      <c r="F30" s="106"/>
      <c r="I30" s="68"/>
    </row>
    <row r="31" spans="2:9" s="69" customFormat="1" ht="20.25" customHeight="1">
      <c r="B31" s="106"/>
      <c r="C31" s="70" t="s">
        <v>56</v>
      </c>
      <c r="D31" s="70" t="s">
        <v>57</v>
      </c>
      <c r="E31" s="106"/>
      <c r="F31" s="106"/>
      <c r="I31" s="68"/>
    </row>
    <row r="32" spans="2:9" ht="18" customHeight="1">
      <c r="B32" s="71">
        <f>I21+I28</f>
        <v>0</v>
      </c>
      <c r="C32" s="73">
        <f>B32*24.2%</f>
        <v>0</v>
      </c>
      <c r="D32" s="73">
        <f>B32*8.5%</f>
        <v>0</v>
      </c>
      <c r="E32" s="108">
        <f>B32+C32+D32</f>
        <v>0</v>
      </c>
      <c r="F32" s="109"/>
      <c r="I32" s="72"/>
    </row>
    <row r="33" spans="2:9" ht="20.25" customHeight="1">
      <c r="B33" s="23" t="s">
        <v>23</v>
      </c>
      <c r="I33" s="75">
        <f>C32+D32</f>
        <v>0</v>
      </c>
    </row>
    <row r="34" ht="21.75" customHeight="1" thickBot="1">
      <c r="A34" s="27" t="s">
        <v>48</v>
      </c>
    </row>
    <row r="35" spans="2:8" ht="23.25" customHeight="1">
      <c r="B35" s="87" t="s">
        <v>40</v>
      </c>
      <c r="C35" s="28" t="s">
        <v>11</v>
      </c>
      <c r="D35" s="8"/>
      <c r="E35" s="29"/>
      <c r="F35" s="30" t="s">
        <v>12</v>
      </c>
      <c r="G35" s="8"/>
      <c r="H35" s="31"/>
    </row>
    <row r="36" spans="2:8" ht="40.5" customHeight="1">
      <c r="B36" s="88"/>
      <c r="C36" s="12" t="s">
        <v>13</v>
      </c>
      <c r="D36" s="32" t="s">
        <v>39</v>
      </c>
      <c r="E36" s="33" t="s">
        <v>14</v>
      </c>
      <c r="F36" s="12" t="s">
        <v>13</v>
      </c>
      <c r="G36" s="34" t="s">
        <v>15</v>
      </c>
      <c r="H36" s="33" t="s">
        <v>14</v>
      </c>
    </row>
    <row r="37" spans="2:8" ht="12.75">
      <c r="B37" s="15"/>
      <c r="C37" s="16"/>
      <c r="D37" s="35"/>
      <c r="E37" s="19">
        <f>PRODUCT(C37*D37)</f>
        <v>0</v>
      </c>
      <c r="F37" s="18"/>
      <c r="G37" s="35"/>
      <c r="H37" s="19">
        <f>PRODUCT(F37,G37)</f>
        <v>0</v>
      </c>
    </row>
    <row r="38" spans="2:8" ht="12.75">
      <c r="B38" s="15"/>
      <c r="C38" s="16"/>
      <c r="D38" s="35"/>
      <c r="E38" s="19">
        <f>PRODUCT(C38*D38)</f>
        <v>0</v>
      </c>
      <c r="F38" s="18"/>
      <c r="G38" s="35"/>
      <c r="H38" s="19">
        <f>PRODUCT(F38,G38)</f>
        <v>0</v>
      </c>
    </row>
    <row r="39" spans="2:8" ht="13.5" thickBot="1">
      <c r="B39" s="15"/>
      <c r="C39" s="16"/>
      <c r="D39" s="35"/>
      <c r="E39" s="19">
        <f>PRODUCT(C39*D39)</f>
        <v>0</v>
      </c>
      <c r="F39" s="18"/>
      <c r="G39" s="35"/>
      <c r="H39" s="19">
        <f>PRODUCT(F39,G39)</f>
        <v>0</v>
      </c>
    </row>
    <row r="40" spans="2:9" ht="20.25" customHeight="1" thickBot="1">
      <c r="B40" s="23" t="s">
        <v>58</v>
      </c>
      <c r="I40" s="74">
        <f>SUM(E37,E38,E39,H37,H38,H39)</f>
        <v>0</v>
      </c>
    </row>
    <row r="41" spans="2:9" ht="9.75" customHeight="1">
      <c r="B41" s="25"/>
      <c r="I41" s="26"/>
    </row>
    <row r="42" ht="13.5" customHeight="1" thickBot="1">
      <c r="A42" s="27" t="s">
        <v>50</v>
      </c>
    </row>
    <row r="43" spans="2:7" ht="26.25" customHeight="1" thickBot="1">
      <c r="B43" s="94" t="s">
        <v>44</v>
      </c>
      <c r="C43" s="95"/>
      <c r="D43" s="92" t="s">
        <v>45</v>
      </c>
      <c r="E43" s="93"/>
      <c r="F43" s="99" t="s">
        <v>49</v>
      </c>
      <c r="G43" s="100"/>
    </row>
    <row r="44" spans="1:7" ht="12.75">
      <c r="A44" s="43"/>
      <c r="B44" s="60"/>
      <c r="C44" s="49"/>
      <c r="D44" s="96"/>
      <c r="E44" s="96"/>
      <c r="F44" s="101"/>
      <c r="G44" s="102"/>
    </row>
    <row r="45" spans="1:7" ht="12.75">
      <c r="A45" s="43"/>
      <c r="B45" s="61"/>
      <c r="C45" s="50"/>
      <c r="D45" s="90"/>
      <c r="E45" s="90"/>
      <c r="F45" s="78"/>
      <c r="G45" s="79"/>
    </row>
    <row r="46" spans="1:7" ht="12.75">
      <c r="A46" s="43"/>
      <c r="B46" s="61"/>
      <c r="C46" s="50"/>
      <c r="D46" s="90"/>
      <c r="E46" s="90"/>
      <c r="F46" s="78"/>
      <c r="G46" s="79"/>
    </row>
    <row r="47" spans="1:7" ht="13.5" thickBot="1">
      <c r="A47" s="43"/>
      <c r="B47" s="62"/>
      <c r="C47" s="51"/>
      <c r="D47" s="110"/>
      <c r="E47" s="110"/>
      <c r="F47" s="97"/>
      <c r="G47" s="98"/>
    </row>
    <row r="48" spans="2:9" ht="18.75" customHeight="1" thickBot="1">
      <c r="B48" s="23" t="s">
        <v>59</v>
      </c>
      <c r="I48" s="74">
        <f>SUM(F44:G47)</f>
        <v>0</v>
      </c>
    </row>
    <row r="49" spans="2:9" ht="9" customHeight="1" thickBot="1">
      <c r="B49" s="25"/>
      <c r="H49" s="26"/>
      <c r="I49" s="26"/>
    </row>
    <row r="50" spans="2:9" ht="20.25" customHeight="1" thickBot="1" thickTop="1">
      <c r="B50" s="52" t="s">
        <v>24</v>
      </c>
      <c r="H50" s="53"/>
      <c r="I50" s="76">
        <f>I21+I28+I33+I40+I48</f>
        <v>0</v>
      </c>
    </row>
    <row r="51" ht="13.5" thickTop="1">
      <c r="D51" s="27" t="s">
        <v>36</v>
      </c>
    </row>
    <row r="52" spans="2:4" ht="12.75">
      <c r="B52" s="54" t="s">
        <v>28</v>
      </c>
      <c r="D52" s="27" t="s">
        <v>25</v>
      </c>
    </row>
    <row r="53" spans="2:7" ht="11.25" customHeight="1">
      <c r="B53" s="58" t="s">
        <v>37</v>
      </c>
      <c r="E53" s="64"/>
      <c r="F53" s="58" t="s">
        <v>41</v>
      </c>
      <c r="G53" s="58"/>
    </row>
    <row r="54" spans="2:7" ht="12.75">
      <c r="B54" s="63" t="s">
        <v>38</v>
      </c>
      <c r="D54" s="27"/>
      <c r="E54" s="64"/>
      <c r="F54" s="63" t="s">
        <v>42</v>
      </c>
      <c r="G54" s="63"/>
    </row>
    <row r="55" spans="2:7" ht="12.75" customHeight="1">
      <c r="B55" s="65" t="s">
        <v>61</v>
      </c>
      <c r="C55" s="64"/>
      <c r="D55" s="64"/>
      <c r="F55" s="65" t="s">
        <v>43</v>
      </c>
      <c r="G55" s="65"/>
    </row>
    <row r="56" spans="3:4" ht="10.5" customHeight="1">
      <c r="C56" s="64"/>
      <c r="D56" s="64"/>
    </row>
  </sheetData>
  <sheetProtection/>
  <mergeCells count="23">
    <mergeCell ref="E32:F32"/>
    <mergeCell ref="D46:E46"/>
    <mergeCell ref="D47:E47"/>
    <mergeCell ref="A1:H1"/>
    <mergeCell ref="D43:E43"/>
    <mergeCell ref="B43:C43"/>
    <mergeCell ref="D44:E44"/>
    <mergeCell ref="F47:G47"/>
    <mergeCell ref="F43:G43"/>
    <mergeCell ref="F44:G44"/>
    <mergeCell ref="F45:G45"/>
    <mergeCell ref="C11:D11"/>
    <mergeCell ref="E11:G11"/>
    <mergeCell ref="D12:D13"/>
    <mergeCell ref="F46:G46"/>
    <mergeCell ref="B27:C27"/>
    <mergeCell ref="B24:C26"/>
    <mergeCell ref="B35:B36"/>
    <mergeCell ref="B11:B13"/>
    <mergeCell ref="D45:E45"/>
    <mergeCell ref="B30:B31"/>
    <mergeCell ref="C30:D30"/>
    <mergeCell ref="E30:F31"/>
  </mergeCells>
  <printOptions horizontalCentered="1" vertic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DGSA</cp:lastModifiedBy>
  <cp:lastPrinted>2012-11-09T14:30:20Z</cp:lastPrinted>
  <dcterms:created xsi:type="dcterms:W3CDTF">2008-10-13T14:26:24Z</dcterms:created>
  <dcterms:modified xsi:type="dcterms:W3CDTF">2019-11-08T12:17:10Z</dcterms:modified>
  <cp:category/>
  <cp:version/>
  <cp:contentType/>
  <cp:contentStatus/>
</cp:coreProperties>
</file>